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5075" windowHeight="7725" activeTab="1"/>
  </bookViews>
  <sheets>
    <sheet name="Critères" sheetId="1" r:id="rId1"/>
    <sheet name="primes16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0" i="2"/>
  <c r="B30"/>
  <c r="C12"/>
  <c r="B12"/>
  <c r="C5"/>
  <c r="B5"/>
</calcChain>
</file>

<file path=xl/sharedStrings.xml><?xml version="1.0" encoding="utf-8"?>
<sst xmlns="http://schemas.openxmlformats.org/spreadsheetml/2006/main" count="475" uniqueCount="336">
  <si>
    <t>MINIMAS</t>
  </si>
  <si>
    <t>DAMES</t>
  </si>
  <si>
    <t>Disciplines</t>
  </si>
  <si>
    <t>RRCB B</t>
  </si>
  <si>
    <t>RRCB A</t>
  </si>
  <si>
    <t>BXL</t>
  </si>
  <si>
    <t>LBFA</t>
  </si>
  <si>
    <t>NATIONAL</t>
  </si>
  <si>
    <t xml:space="preserve">Euro </t>
  </si>
  <si>
    <t xml:space="preserve">INT'l </t>
  </si>
  <si>
    <t>60 M*</t>
  </si>
  <si>
    <t>100 M*</t>
  </si>
  <si>
    <t>200 M</t>
  </si>
  <si>
    <t>400 M</t>
  </si>
  <si>
    <t>800 M</t>
  </si>
  <si>
    <t>2,27,40</t>
  </si>
  <si>
    <t>2,23,00</t>
  </si>
  <si>
    <t>2,18,60</t>
  </si>
  <si>
    <t>2,14,20</t>
  </si>
  <si>
    <t>2,09,80</t>
  </si>
  <si>
    <t>2,05,40</t>
  </si>
  <si>
    <t>2,01,00</t>
  </si>
  <si>
    <t>1500 M</t>
  </si>
  <si>
    <t>5,09,00</t>
  </si>
  <si>
    <t>4,59,00</t>
  </si>
  <si>
    <t>4,49,00</t>
  </si>
  <si>
    <t>4,39,00</t>
  </si>
  <si>
    <t>4,29,00</t>
  </si>
  <si>
    <t>4,19,00</t>
  </si>
  <si>
    <t>4,09,00</t>
  </si>
  <si>
    <t>3000 M</t>
  </si>
  <si>
    <t>10,56,00</t>
  </si>
  <si>
    <t>10,35,00</t>
  </si>
  <si>
    <t>10,14,00</t>
  </si>
  <si>
    <t>9,53,00</t>
  </si>
  <si>
    <t>9,32,00</t>
  </si>
  <si>
    <t>9,11,00</t>
  </si>
  <si>
    <t>8,50,00</t>
  </si>
  <si>
    <t>5000 M</t>
  </si>
  <si>
    <t>18,40,00</t>
  </si>
  <si>
    <t>18,15,00</t>
  </si>
  <si>
    <t>17,40,00</t>
  </si>
  <si>
    <t>17,05,00</t>
  </si>
  <si>
    <t>16,30,00</t>
  </si>
  <si>
    <t>15,55,00</t>
  </si>
  <si>
    <t>15,20,00</t>
  </si>
  <si>
    <t>10000 M</t>
  </si>
  <si>
    <t>39,50,00</t>
  </si>
  <si>
    <t>38,35,00</t>
  </si>
  <si>
    <t>37,20,00</t>
  </si>
  <si>
    <t>36,05,00</t>
  </si>
  <si>
    <t>34,50,00</t>
  </si>
  <si>
    <t>33,35,00</t>
  </si>
  <si>
    <t>32,20,00</t>
  </si>
  <si>
    <t>60 M Haies *</t>
  </si>
  <si>
    <t>100 M Haies *</t>
  </si>
  <si>
    <t>400 M Haies</t>
  </si>
  <si>
    <t>3000 M Steeple</t>
  </si>
  <si>
    <t>12,20,00</t>
  </si>
  <si>
    <t>11,55,00</t>
  </si>
  <si>
    <t>11,30,00</t>
  </si>
  <si>
    <t>11,05,00</t>
  </si>
  <si>
    <t>10,40,00</t>
  </si>
  <si>
    <t>10,15,00</t>
  </si>
  <si>
    <t>9,50,00</t>
  </si>
  <si>
    <t>HAUTEUR</t>
  </si>
  <si>
    <t>1m50</t>
  </si>
  <si>
    <t>1m57</t>
  </si>
  <si>
    <t>1m64</t>
  </si>
  <si>
    <t>1m71</t>
  </si>
  <si>
    <t>1m78</t>
  </si>
  <si>
    <t>1m85</t>
  </si>
  <si>
    <t>1m92</t>
  </si>
  <si>
    <t>PERCHE</t>
  </si>
  <si>
    <t>2m80</t>
  </si>
  <si>
    <t>3m10</t>
  </si>
  <si>
    <t>3m40</t>
  </si>
  <si>
    <t>3m70</t>
  </si>
  <si>
    <t>4m00</t>
  </si>
  <si>
    <t>4m30</t>
  </si>
  <si>
    <t>4m60</t>
  </si>
  <si>
    <t>LONGUEUR</t>
  </si>
  <si>
    <t>5m00</t>
  </si>
  <si>
    <t>5m30</t>
  </si>
  <si>
    <t>5m60</t>
  </si>
  <si>
    <t>5m90</t>
  </si>
  <si>
    <t>6m20</t>
  </si>
  <si>
    <t>6m50</t>
  </si>
  <si>
    <t>6m80</t>
  </si>
  <si>
    <t>TRIPLE SAUT</t>
  </si>
  <si>
    <t>10m60</t>
  </si>
  <si>
    <t>11m20</t>
  </si>
  <si>
    <t>11m80</t>
  </si>
  <si>
    <t>12m40</t>
  </si>
  <si>
    <t>13m00</t>
  </si>
  <si>
    <t>13m60</t>
  </si>
  <si>
    <t>14m20</t>
  </si>
  <si>
    <t>POIDS</t>
  </si>
  <si>
    <t>10m00</t>
  </si>
  <si>
    <t>11m50</t>
  </si>
  <si>
    <t>14m50</t>
  </si>
  <si>
    <t>16m00</t>
  </si>
  <si>
    <t>17m50</t>
  </si>
  <si>
    <t>19m00</t>
  </si>
  <si>
    <t xml:space="preserve">DISQUE </t>
  </si>
  <si>
    <t>31m00</t>
  </si>
  <si>
    <t>36m00</t>
  </si>
  <si>
    <t>41m00</t>
  </si>
  <si>
    <t>46m00</t>
  </si>
  <si>
    <t>51m00</t>
  </si>
  <si>
    <t>56m00</t>
  </si>
  <si>
    <t>61m00</t>
  </si>
  <si>
    <t xml:space="preserve">JAVELOT </t>
  </si>
  <si>
    <t>30m00</t>
  </si>
  <si>
    <t>35m00</t>
  </si>
  <si>
    <t>40m00</t>
  </si>
  <si>
    <t>45m00</t>
  </si>
  <si>
    <t>50m00</t>
  </si>
  <si>
    <t>55m00</t>
  </si>
  <si>
    <t>60m00</t>
  </si>
  <si>
    <t>MARTEAU</t>
  </si>
  <si>
    <t>66m00</t>
  </si>
  <si>
    <t>PENTATHLON*</t>
  </si>
  <si>
    <t>2460pts</t>
  </si>
  <si>
    <t>2750pts</t>
  </si>
  <si>
    <t>3040pts</t>
  </si>
  <si>
    <t>3330pts</t>
  </si>
  <si>
    <t>3620pts</t>
  </si>
  <si>
    <t>3910pts</t>
  </si>
  <si>
    <t>4200pts</t>
  </si>
  <si>
    <t>HEPTATHLON*</t>
  </si>
  <si>
    <t>3100pts</t>
  </si>
  <si>
    <t>3500pts</t>
  </si>
  <si>
    <t>3900pts</t>
  </si>
  <si>
    <t>4300pts</t>
  </si>
  <si>
    <t>4700pts</t>
  </si>
  <si>
    <t>5100pts</t>
  </si>
  <si>
    <t>5500pts</t>
  </si>
  <si>
    <t>* non cumulable</t>
  </si>
  <si>
    <t>HOMMES</t>
  </si>
  <si>
    <t>1,58,50</t>
  </si>
  <si>
    <t>1,56,50</t>
  </si>
  <si>
    <t>1,54,50</t>
  </si>
  <si>
    <t>1,52,50</t>
  </si>
  <si>
    <t>1,50,50</t>
  </si>
  <si>
    <t>1,48,50</t>
  </si>
  <si>
    <t>1,46,50</t>
  </si>
  <si>
    <t>4,04,50</t>
  </si>
  <si>
    <t>4,00,00</t>
  </si>
  <si>
    <t>3,55,50</t>
  </si>
  <si>
    <t>3,51,00</t>
  </si>
  <si>
    <t>3,46,50</t>
  </si>
  <si>
    <t>3,42,00</t>
  </si>
  <si>
    <t>3,37,50</t>
  </si>
  <si>
    <t>8,45,00</t>
  </si>
  <si>
    <t>8,35,00</t>
  </si>
  <si>
    <t>8,25,00</t>
  </si>
  <si>
    <t>8,15,00</t>
  </si>
  <si>
    <t>8,05,00</t>
  </si>
  <si>
    <t>7,55,00</t>
  </si>
  <si>
    <t>7,45,00</t>
  </si>
  <si>
    <t>15,13,00</t>
  </si>
  <si>
    <t>14,55,00</t>
  </si>
  <si>
    <t>14,37,00</t>
  </si>
  <si>
    <t>14,19,00</t>
  </si>
  <si>
    <t>14,01,00</t>
  </si>
  <si>
    <t>13,43,00</t>
  </si>
  <si>
    <t>13,25,00</t>
  </si>
  <si>
    <t>31,53,00</t>
  </si>
  <si>
    <t>31,15,00</t>
  </si>
  <si>
    <t>30,37,00</t>
  </si>
  <si>
    <t>29,59,00</t>
  </si>
  <si>
    <t>29,21,00</t>
  </si>
  <si>
    <t>28,43,00</t>
  </si>
  <si>
    <t>28,05,00</t>
  </si>
  <si>
    <t>60 M Haies*</t>
  </si>
  <si>
    <t>110 M Haies*</t>
  </si>
  <si>
    <t xml:space="preserve">400 M Haies </t>
  </si>
  <si>
    <t xml:space="preserve">3000 M Steeple </t>
  </si>
  <si>
    <t>9,46,00</t>
  </si>
  <si>
    <t>9,33,00</t>
  </si>
  <si>
    <t>9,20,00</t>
  </si>
  <si>
    <t>9,07,00</t>
  </si>
  <si>
    <t>8,54,00</t>
  </si>
  <si>
    <t>8,41,00</t>
  </si>
  <si>
    <t>8,28,00</t>
  </si>
  <si>
    <t>1m79</t>
  </si>
  <si>
    <t>1m87</t>
  </si>
  <si>
    <t>1m95</t>
  </si>
  <si>
    <t>2m03</t>
  </si>
  <si>
    <t>2m11</t>
  </si>
  <si>
    <t>2m19</t>
  </si>
  <si>
    <t>2m27</t>
  </si>
  <si>
    <t>3m80</t>
  </si>
  <si>
    <t>4m10</t>
  </si>
  <si>
    <t>4m40</t>
  </si>
  <si>
    <t>4m70</t>
  </si>
  <si>
    <t>6m30</t>
  </si>
  <si>
    <t>6m60</t>
  </si>
  <si>
    <t>6m90</t>
  </si>
  <si>
    <t>7m20</t>
  </si>
  <si>
    <t>7m50</t>
  </si>
  <si>
    <t>7m80</t>
  </si>
  <si>
    <t>8m10</t>
  </si>
  <si>
    <t>12m90</t>
  </si>
  <si>
    <t>13m55</t>
  </si>
  <si>
    <t>14m85</t>
  </si>
  <si>
    <t>15m50</t>
  </si>
  <si>
    <t>16m15</t>
  </si>
  <si>
    <t>16m80</t>
  </si>
  <si>
    <t>11m00</t>
  </si>
  <si>
    <t>12m60</t>
  </si>
  <si>
    <t>15m80</t>
  </si>
  <si>
    <t>17m40</t>
  </si>
  <si>
    <t>20m60</t>
  </si>
  <si>
    <t>DISQUE</t>
  </si>
  <si>
    <t>37m00</t>
  </si>
  <si>
    <t>41m50</t>
  </si>
  <si>
    <t>50m50</t>
  </si>
  <si>
    <t>59m50</t>
  </si>
  <si>
    <t>64m00</t>
  </si>
  <si>
    <t>44m00</t>
  </si>
  <si>
    <t>62m00</t>
  </si>
  <si>
    <t>68m00</t>
  </si>
  <si>
    <t>74m00</t>
  </si>
  <si>
    <t>80m00</t>
  </si>
  <si>
    <t xml:space="preserve">MARTEAU </t>
  </si>
  <si>
    <t>39m00</t>
  </si>
  <si>
    <t>49m00</t>
  </si>
  <si>
    <t>57m00</t>
  </si>
  <si>
    <t>63m00</t>
  </si>
  <si>
    <t>69m00</t>
  </si>
  <si>
    <t>75m00</t>
  </si>
  <si>
    <t>DECATHLON*</t>
  </si>
  <si>
    <t>4800pts</t>
  </si>
  <si>
    <t>5400pts</t>
  </si>
  <si>
    <t>6000pts</t>
  </si>
  <si>
    <t>6600pts</t>
  </si>
  <si>
    <t>7200pts</t>
  </si>
  <si>
    <t>7800pts</t>
  </si>
  <si>
    <t xml:space="preserve">REPRESENTATION DU CLUB </t>
  </si>
  <si>
    <t>CHAMPIONNATS</t>
  </si>
  <si>
    <t>LRBA</t>
  </si>
  <si>
    <t xml:space="preserve">Podiums </t>
  </si>
  <si>
    <t>TC</t>
  </si>
  <si>
    <t>120-80-40 pts</t>
  </si>
  <si>
    <t>relais</t>
  </si>
  <si>
    <t>96-64-32 pts</t>
  </si>
  <si>
    <t>à diviser en 4</t>
  </si>
  <si>
    <t>mas/jun/esp</t>
  </si>
  <si>
    <t>48-32-16 pts</t>
  </si>
  <si>
    <t>cad/sco</t>
  </si>
  <si>
    <t>36-24-12 pts</t>
  </si>
  <si>
    <t>Finalistes 4è-8è</t>
  </si>
  <si>
    <t>20 pts</t>
  </si>
  <si>
    <t>16 pts</t>
  </si>
  <si>
    <t>8 pts</t>
  </si>
  <si>
    <t>12 pts</t>
  </si>
  <si>
    <t>6 pts</t>
  </si>
  <si>
    <t>Participations</t>
  </si>
  <si>
    <t xml:space="preserve"> 4 pts</t>
  </si>
  <si>
    <t>Podiums</t>
  </si>
  <si>
    <t>72-48-24 pts</t>
  </si>
  <si>
    <t>jun</t>
  </si>
  <si>
    <t>30-20-10 pts</t>
  </si>
  <si>
    <t>32-16-8 pts</t>
  </si>
  <si>
    <t>10 pts</t>
  </si>
  <si>
    <t>cad/sco/mas</t>
  </si>
  <si>
    <t>jun/cad/sco</t>
  </si>
  <si>
    <t>2 pts</t>
  </si>
  <si>
    <t>4 pts</t>
  </si>
  <si>
    <t>16-8-4 pts</t>
  </si>
  <si>
    <t>24-16-8 pts</t>
  </si>
  <si>
    <t>cad/sco/jun/mas</t>
  </si>
  <si>
    <t>8-4-2 pts</t>
  </si>
  <si>
    <t>1 pt</t>
  </si>
  <si>
    <t>*INDOOR et CROSS</t>
  </si>
  <si>
    <t>Points/2</t>
  </si>
  <si>
    <t>Participations aux</t>
  </si>
  <si>
    <t>Records Club à la fin de  saison</t>
  </si>
  <si>
    <t>Intercercles TC</t>
  </si>
  <si>
    <t>120 pts</t>
  </si>
  <si>
    <t>Intercercles Mas/C-S</t>
  </si>
  <si>
    <t>Mas+35</t>
  </si>
  <si>
    <t>40 pts</t>
  </si>
  <si>
    <t>Meeting RRCB</t>
  </si>
  <si>
    <t>Mas par/cat</t>
  </si>
  <si>
    <t>24 pts</t>
  </si>
  <si>
    <t>Cad/sco/jun/esp</t>
  </si>
  <si>
    <t>*épreuves non olympique/2</t>
  </si>
  <si>
    <t>* pts non cumulables</t>
  </si>
  <si>
    <t>*Indoor/2</t>
  </si>
  <si>
    <t>60€ si cotisation180€</t>
  </si>
  <si>
    <t xml:space="preserve">LBFA </t>
  </si>
  <si>
    <t>120€ si cotisation180€</t>
  </si>
  <si>
    <t xml:space="preserve">Règles pour l'obtention des primes </t>
  </si>
  <si>
    <t>Le Ca décide en son sein de l'enveloppe consacrée aux primes annuellement (2016=4000€)</t>
  </si>
  <si>
    <t>Le Ca décide de la manière de ventiler l'enveloppe financière annuellement</t>
  </si>
  <si>
    <t>Etre membre du club pour la saison à venir sinon prime divisée par 2</t>
  </si>
  <si>
    <t xml:space="preserve">Etre en ordre de cotisation pour la saison passée </t>
  </si>
  <si>
    <t>Etre en ordre de cotisation pour la saison en cours</t>
  </si>
  <si>
    <t>Etre en conformité/respect avec les  statuts et ROI du club</t>
  </si>
  <si>
    <t>Pour le volet représentation, seules les compétitions sous les couleurs du club comptent</t>
  </si>
  <si>
    <t>La meilleure performance détermine le nombre de point octroyé selon la grille des minimas</t>
  </si>
  <si>
    <t>Les Masters+40 ne sont pas pris en compte</t>
  </si>
  <si>
    <t>CADETS</t>
  </si>
  <si>
    <t>PTS</t>
  </si>
  <si>
    <t>€</t>
  </si>
  <si>
    <t>SMITH Sydney-02</t>
  </si>
  <si>
    <t>EL MEZIANI Ismael-01</t>
  </si>
  <si>
    <t>SCOLAIRES</t>
  </si>
  <si>
    <t>GASPARD Héloise-00</t>
  </si>
  <si>
    <t>SMITH Kayla-00</t>
  </si>
  <si>
    <t>DESWAEF Mathilde-99</t>
  </si>
  <si>
    <t>EVRARD Marion-00</t>
  </si>
  <si>
    <t>JUNIORS/ESPOIRS/SENIORS</t>
  </si>
  <si>
    <t>BORLEE Olivia-86</t>
  </si>
  <si>
    <t>JACOBS Charlotte-91</t>
  </si>
  <si>
    <t>LAUS Camille-93</t>
  </si>
  <si>
    <t>BORLEE Kevin-88</t>
  </si>
  <si>
    <t>BORLEE Dylan-92</t>
  </si>
  <si>
    <t>BORLEE Jonathan-88</t>
  </si>
  <si>
    <t>BANG CUSE Raymond-94</t>
  </si>
  <si>
    <t>BLAKIME Nana-83</t>
  </si>
  <si>
    <t>ENNAMIR Mohssine-85</t>
  </si>
  <si>
    <t>LECOCQ Maxime-98</t>
  </si>
  <si>
    <t>DEPOORTER Hélène-88</t>
  </si>
  <si>
    <t>BORLEE Alizia-91</t>
  </si>
  <si>
    <t>GUEULETTE Arnaud-97</t>
  </si>
  <si>
    <t>SIHAMMANE Abdel-82</t>
  </si>
  <si>
    <t>MAMMERICKX Yannick-93</t>
  </si>
  <si>
    <t>Primes minimum fixés à  50€</t>
  </si>
  <si>
    <t>bonus stage  RRCB  (à discuter et définir)</t>
  </si>
  <si>
    <t>Calcul</t>
  </si>
  <si>
    <t>Indice</t>
  </si>
  <si>
    <t>4000€/5189pts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</si>
</sst>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_ ;[Red]\-#,##0\ 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0" fillId="0" borderId="5" xfId="0" applyBorder="1"/>
    <xf numFmtId="0" fontId="5" fillId="0" borderId="6" xfId="0" applyFont="1" applyBorder="1"/>
    <xf numFmtId="6" fontId="1" fillId="0" borderId="0" xfId="0" applyNumberFormat="1" applyFont="1" applyAlignment="1">
      <alignment horizontal="center"/>
    </xf>
    <xf numFmtId="0" fontId="0" fillId="0" borderId="5" xfId="0" applyFont="1" applyBorder="1"/>
    <xf numFmtId="0" fontId="0" fillId="0" borderId="0" xfId="0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4" fillId="2" borderId="7" xfId="0" applyFont="1" applyFill="1" applyBorder="1"/>
    <xf numFmtId="6" fontId="0" fillId="0" borderId="3" xfId="0" applyNumberForma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6" fontId="0" fillId="0" borderId="0" xfId="0" applyNumberFormat="1"/>
    <xf numFmtId="0" fontId="4" fillId="0" borderId="0" xfId="0" applyFont="1"/>
    <xf numFmtId="6" fontId="10" fillId="0" borderId="0" xfId="0" applyNumberFormat="1" applyFont="1"/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7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workbookViewId="0">
      <selection activeCell="I12" sqref="I12"/>
    </sheetView>
  </sheetViews>
  <sheetFormatPr baseColWidth="10" defaultRowHeight="15"/>
  <cols>
    <col min="1" max="1" width="18.85546875" customWidth="1"/>
    <col min="4" max="4" width="11.85546875" customWidth="1"/>
  </cols>
  <sheetData>
    <row r="1" spans="1:9">
      <c r="A1" s="53" t="s">
        <v>0</v>
      </c>
      <c r="B1" s="53"/>
      <c r="C1" s="53"/>
      <c r="D1" s="53"/>
      <c r="E1" s="53"/>
      <c r="F1" s="53"/>
      <c r="G1" s="53"/>
      <c r="H1" s="53"/>
    </row>
    <row r="2" spans="1:9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5" t="s">
        <v>10</v>
      </c>
      <c r="B4" s="6">
        <v>8.3800000000000008</v>
      </c>
      <c r="C4" s="6">
        <v>8.1999999999999993</v>
      </c>
      <c r="D4" s="6">
        <v>8.02</v>
      </c>
      <c r="E4" s="6">
        <v>7.84</v>
      </c>
      <c r="F4" s="6">
        <v>7.66</v>
      </c>
      <c r="G4" s="6">
        <v>7.48</v>
      </c>
      <c r="H4" s="6">
        <v>7.3</v>
      </c>
    </row>
    <row r="5" spans="1:9">
      <c r="A5" s="5" t="s">
        <v>11</v>
      </c>
      <c r="B5" s="6">
        <v>13.1</v>
      </c>
      <c r="C5" s="6">
        <v>12.8</v>
      </c>
      <c r="D5" s="6">
        <v>12.5</v>
      </c>
      <c r="E5" s="6">
        <v>12.2</v>
      </c>
      <c r="F5" s="6">
        <v>11.9</v>
      </c>
      <c r="G5" s="6">
        <v>11.6</v>
      </c>
      <c r="H5" s="6">
        <v>11.3</v>
      </c>
    </row>
    <row r="6" spans="1:9">
      <c r="A6" s="5" t="s">
        <v>12</v>
      </c>
      <c r="B6" s="6">
        <v>26.6</v>
      </c>
      <c r="C6" s="6">
        <v>26</v>
      </c>
      <c r="D6" s="6">
        <v>25.4</v>
      </c>
      <c r="E6" s="6">
        <v>24.8</v>
      </c>
      <c r="F6" s="6">
        <v>24.2</v>
      </c>
      <c r="G6" s="6">
        <v>23.6</v>
      </c>
      <c r="H6" s="6">
        <v>23</v>
      </c>
    </row>
    <row r="7" spans="1:9">
      <c r="A7" s="5" t="s">
        <v>13</v>
      </c>
      <c r="B7" s="6">
        <v>62.3</v>
      </c>
      <c r="C7" s="6">
        <v>60.5</v>
      </c>
      <c r="D7" s="6">
        <v>58.7</v>
      </c>
      <c r="E7" s="6">
        <v>56.9</v>
      </c>
      <c r="F7" s="6">
        <v>55.1</v>
      </c>
      <c r="G7" s="6">
        <v>53.3</v>
      </c>
      <c r="H7" s="6">
        <v>51.5</v>
      </c>
    </row>
    <row r="8" spans="1:9">
      <c r="A8" s="5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</row>
    <row r="9" spans="1:9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  <c r="H9" s="6" t="s">
        <v>29</v>
      </c>
    </row>
    <row r="10" spans="1:9">
      <c r="A10" s="5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</row>
    <row r="11" spans="1:9">
      <c r="A11" s="5" t="s">
        <v>38</v>
      </c>
      <c r="B11" s="6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</row>
    <row r="12" spans="1:9">
      <c r="A12" s="5" t="s">
        <v>46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51</v>
      </c>
      <c r="G12" s="6" t="s">
        <v>52</v>
      </c>
      <c r="H12" s="6" t="s">
        <v>53</v>
      </c>
    </row>
    <row r="13" spans="1:9">
      <c r="A13" s="5" t="s">
        <v>54</v>
      </c>
      <c r="B13" s="6">
        <v>10.36</v>
      </c>
      <c r="C13" s="6">
        <v>10</v>
      </c>
      <c r="D13" s="6">
        <v>9.64</v>
      </c>
      <c r="E13" s="6">
        <v>9.2799999999999994</v>
      </c>
      <c r="F13" s="6">
        <v>8.92</v>
      </c>
      <c r="G13" s="6">
        <v>8.56</v>
      </c>
      <c r="H13" s="6">
        <v>8.1999999999999993</v>
      </c>
    </row>
    <row r="14" spans="1:9">
      <c r="A14" s="5" t="s">
        <v>55</v>
      </c>
      <c r="B14" s="6">
        <v>16.7</v>
      </c>
      <c r="C14" s="6">
        <v>16.100000000000001</v>
      </c>
      <c r="D14" s="6">
        <v>15.5</v>
      </c>
      <c r="E14" s="6">
        <v>14.9</v>
      </c>
      <c r="F14" s="6">
        <v>14.3</v>
      </c>
      <c r="G14" s="6">
        <v>13.7</v>
      </c>
      <c r="H14" s="6">
        <v>13.1</v>
      </c>
    </row>
    <row r="15" spans="1:9">
      <c r="A15" s="5" t="s">
        <v>56</v>
      </c>
      <c r="B15" s="6">
        <v>68.5</v>
      </c>
      <c r="C15" s="6">
        <v>66.5</v>
      </c>
      <c r="D15" s="6">
        <v>64.5</v>
      </c>
      <c r="E15" s="6">
        <v>62.5</v>
      </c>
      <c r="F15" s="6">
        <v>60.5</v>
      </c>
      <c r="G15" s="6">
        <v>58.5</v>
      </c>
      <c r="H15" s="6">
        <v>56.5</v>
      </c>
    </row>
    <row r="16" spans="1:9">
      <c r="A16" s="5" t="s">
        <v>57</v>
      </c>
      <c r="B16" s="6" t="s">
        <v>58</v>
      </c>
      <c r="C16" s="6" t="s">
        <v>59</v>
      </c>
      <c r="D16" s="6" t="s">
        <v>60</v>
      </c>
      <c r="E16" s="6" t="s">
        <v>61</v>
      </c>
      <c r="F16" s="6" t="s">
        <v>62</v>
      </c>
      <c r="G16" s="6" t="s">
        <v>63</v>
      </c>
      <c r="H16" s="6" t="s">
        <v>64</v>
      </c>
    </row>
    <row r="17" spans="1:9">
      <c r="A17" s="5" t="s">
        <v>65</v>
      </c>
      <c r="B17" s="7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6" t="s">
        <v>72</v>
      </c>
    </row>
    <row r="18" spans="1:9">
      <c r="A18" s="5" t="s">
        <v>73</v>
      </c>
      <c r="B18" s="7" t="s">
        <v>74</v>
      </c>
      <c r="C18" s="7" t="s">
        <v>75</v>
      </c>
      <c r="D18" s="7" t="s">
        <v>76</v>
      </c>
      <c r="E18" s="7" t="s">
        <v>77</v>
      </c>
      <c r="F18" s="7" t="s">
        <v>78</v>
      </c>
      <c r="G18" s="7" t="s">
        <v>79</v>
      </c>
      <c r="H18" s="6" t="s">
        <v>80</v>
      </c>
    </row>
    <row r="19" spans="1:9">
      <c r="A19" s="5" t="s">
        <v>81</v>
      </c>
      <c r="B19" s="7" t="s">
        <v>82</v>
      </c>
      <c r="C19" s="7" t="s">
        <v>83</v>
      </c>
      <c r="D19" s="7" t="s">
        <v>84</v>
      </c>
      <c r="E19" s="7" t="s">
        <v>85</v>
      </c>
      <c r="F19" s="7" t="s">
        <v>86</v>
      </c>
      <c r="G19" s="7" t="s">
        <v>87</v>
      </c>
      <c r="H19" s="6" t="s">
        <v>88</v>
      </c>
    </row>
    <row r="20" spans="1:9">
      <c r="A20" s="5" t="s">
        <v>89</v>
      </c>
      <c r="B20" s="7" t="s">
        <v>90</v>
      </c>
      <c r="C20" s="7" t="s">
        <v>91</v>
      </c>
      <c r="D20" s="7" t="s">
        <v>92</v>
      </c>
      <c r="E20" s="7" t="s">
        <v>93</v>
      </c>
      <c r="F20" s="7" t="s">
        <v>94</v>
      </c>
      <c r="G20" s="7" t="s">
        <v>95</v>
      </c>
      <c r="H20" s="6" t="s">
        <v>96</v>
      </c>
    </row>
    <row r="21" spans="1:9">
      <c r="A21" s="5" t="s">
        <v>97</v>
      </c>
      <c r="B21" s="7" t="s">
        <v>98</v>
      </c>
      <c r="C21" s="7" t="s">
        <v>99</v>
      </c>
      <c r="D21" s="7" t="s">
        <v>94</v>
      </c>
      <c r="E21" s="7" t="s">
        <v>100</v>
      </c>
      <c r="F21" s="7" t="s">
        <v>101</v>
      </c>
      <c r="G21" s="7" t="s">
        <v>102</v>
      </c>
      <c r="H21" s="6" t="s">
        <v>103</v>
      </c>
    </row>
    <row r="22" spans="1:9">
      <c r="A22" s="5" t="s">
        <v>104</v>
      </c>
      <c r="B22" s="7" t="s">
        <v>105</v>
      </c>
      <c r="C22" s="7" t="s">
        <v>106</v>
      </c>
      <c r="D22" s="7" t="s">
        <v>107</v>
      </c>
      <c r="E22" s="7" t="s">
        <v>108</v>
      </c>
      <c r="F22" s="7" t="s">
        <v>109</v>
      </c>
      <c r="G22" s="7" t="s">
        <v>110</v>
      </c>
      <c r="H22" s="6" t="s">
        <v>111</v>
      </c>
    </row>
    <row r="23" spans="1:9">
      <c r="A23" s="5" t="s">
        <v>112</v>
      </c>
      <c r="B23" s="7" t="s">
        <v>113</v>
      </c>
      <c r="C23" s="7" t="s">
        <v>114</v>
      </c>
      <c r="D23" s="7" t="s">
        <v>115</v>
      </c>
      <c r="E23" s="7" t="s">
        <v>116</v>
      </c>
      <c r="F23" s="7" t="s">
        <v>117</v>
      </c>
      <c r="G23" s="7" t="s">
        <v>118</v>
      </c>
      <c r="H23" s="6" t="s">
        <v>119</v>
      </c>
    </row>
    <row r="24" spans="1:9">
      <c r="A24" s="5" t="s">
        <v>120</v>
      </c>
      <c r="B24" s="7" t="s">
        <v>106</v>
      </c>
      <c r="C24" s="7" t="s">
        <v>107</v>
      </c>
      <c r="D24" s="7" t="s">
        <v>108</v>
      </c>
      <c r="E24" s="7" t="s">
        <v>109</v>
      </c>
      <c r="F24" s="7" t="s">
        <v>110</v>
      </c>
      <c r="G24" s="7" t="s">
        <v>111</v>
      </c>
      <c r="H24" s="6" t="s">
        <v>121</v>
      </c>
    </row>
    <row r="25" spans="1:9">
      <c r="A25" s="5" t="s">
        <v>122</v>
      </c>
      <c r="B25" s="7" t="s">
        <v>123</v>
      </c>
      <c r="C25" s="7" t="s">
        <v>124</v>
      </c>
      <c r="D25" s="7" t="s">
        <v>125</v>
      </c>
      <c r="E25" s="7" t="s">
        <v>126</v>
      </c>
      <c r="F25" s="7" t="s">
        <v>127</v>
      </c>
      <c r="G25" s="7" t="s">
        <v>128</v>
      </c>
      <c r="H25" s="6" t="s">
        <v>129</v>
      </c>
    </row>
    <row r="26" spans="1:9">
      <c r="A26" s="5" t="s">
        <v>130</v>
      </c>
      <c r="B26" s="7" t="s">
        <v>131</v>
      </c>
      <c r="C26" s="7" t="s">
        <v>132</v>
      </c>
      <c r="D26" s="7" t="s">
        <v>133</v>
      </c>
      <c r="E26" s="7" t="s">
        <v>134</v>
      </c>
      <c r="F26" s="7" t="s">
        <v>135</v>
      </c>
      <c r="G26" s="7" t="s">
        <v>136</v>
      </c>
      <c r="H26" s="6" t="s">
        <v>137</v>
      </c>
    </row>
    <row r="27" spans="1:9">
      <c r="A27" t="s">
        <v>138</v>
      </c>
      <c r="B27" s="8">
        <v>10</v>
      </c>
      <c r="C27" s="8">
        <v>30</v>
      </c>
      <c r="D27" s="8">
        <v>60</v>
      </c>
      <c r="E27" s="8">
        <v>100</v>
      </c>
      <c r="F27" s="8">
        <v>150</v>
      </c>
      <c r="G27" s="8">
        <v>210</v>
      </c>
      <c r="H27" s="8">
        <v>280</v>
      </c>
      <c r="I27" s="2"/>
    </row>
    <row r="28" spans="1:9">
      <c r="B28" s="2"/>
      <c r="C28" s="2"/>
      <c r="D28" s="2"/>
      <c r="E28" s="2"/>
      <c r="F28" s="2"/>
      <c r="G28" s="2"/>
      <c r="H28" s="2"/>
      <c r="I28" s="2"/>
    </row>
    <row r="29" spans="1:9">
      <c r="A29" s="1" t="s">
        <v>139</v>
      </c>
      <c r="B29" s="2"/>
      <c r="C29" s="2"/>
      <c r="D29" s="2"/>
      <c r="E29" s="2"/>
      <c r="F29" s="2"/>
      <c r="G29" s="2"/>
      <c r="H29" s="2"/>
    </row>
    <row r="30" spans="1:9">
      <c r="A30" s="3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</row>
    <row r="31" spans="1:9">
      <c r="A31" s="5" t="s">
        <v>10</v>
      </c>
      <c r="B31" s="6">
        <v>7.37</v>
      </c>
      <c r="C31" s="6">
        <v>7.25</v>
      </c>
      <c r="D31" s="6">
        <v>7.13</v>
      </c>
      <c r="E31" s="6">
        <v>7.01</v>
      </c>
      <c r="F31" s="6">
        <v>6.89</v>
      </c>
      <c r="G31" s="6">
        <v>6.77</v>
      </c>
      <c r="H31" s="6">
        <v>6.65</v>
      </c>
    </row>
    <row r="32" spans="1:9">
      <c r="A32" s="5" t="s">
        <v>11</v>
      </c>
      <c r="B32" s="6">
        <v>11.45</v>
      </c>
      <c r="C32" s="6">
        <v>11.25</v>
      </c>
      <c r="D32" s="6">
        <v>11.05</v>
      </c>
      <c r="E32" s="6">
        <v>10.85</v>
      </c>
      <c r="F32" s="6">
        <v>10.65</v>
      </c>
      <c r="G32" s="6">
        <v>10.45</v>
      </c>
      <c r="H32" s="6">
        <v>10.25</v>
      </c>
    </row>
    <row r="33" spans="1:8">
      <c r="A33" s="5" t="s">
        <v>12</v>
      </c>
      <c r="B33" s="6">
        <v>23.05</v>
      </c>
      <c r="C33" s="6">
        <v>22.65</v>
      </c>
      <c r="D33" s="6">
        <v>22.25</v>
      </c>
      <c r="E33" s="6">
        <v>21.85</v>
      </c>
      <c r="F33" s="6">
        <v>21.45</v>
      </c>
      <c r="G33" s="6">
        <v>21.05</v>
      </c>
      <c r="H33" s="6">
        <v>20.65</v>
      </c>
    </row>
    <row r="34" spans="1:8">
      <c r="A34" s="5" t="s">
        <v>13</v>
      </c>
      <c r="B34" s="6">
        <v>51.3</v>
      </c>
      <c r="C34" s="6">
        <v>50.4</v>
      </c>
      <c r="D34" s="6">
        <v>49.5</v>
      </c>
      <c r="E34" s="6">
        <v>48.6</v>
      </c>
      <c r="F34" s="6">
        <v>47.7</v>
      </c>
      <c r="G34" s="6">
        <v>46.8</v>
      </c>
      <c r="H34" s="6">
        <v>45.9</v>
      </c>
    </row>
    <row r="35" spans="1:8">
      <c r="A35" s="5" t="s">
        <v>14</v>
      </c>
      <c r="B35" s="6" t="s">
        <v>140</v>
      </c>
      <c r="C35" s="6" t="s">
        <v>141</v>
      </c>
      <c r="D35" s="6" t="s">
        <v>142</v>
      </c>
      <c r="E35" s="6" t="s">
        <v>143</v>
      </c>
      <c r="F35" s="6" t="s">
        <v>144</v>
      </c>
      <c r="G35" s="6" t="s">
        <v>145</v>
      </c>
      <c r="H35" s="6" t="s">
        <v>146</v>
      </c>
    </row>
    <row r="36" spans="1:8">
      <c r="A36" s="5" t="s">
        <v>22</v>
      </c>
      <c r="B36" s="6" t="s">
        <v>147</v>
      </c>
      <c r="C36" s="6" t="s">
        <v>148</v>
      </c>
      <c r="D36" s="6" t="s">
        <v>149</v>
      </c>
      <c r="E36" s="6" t="s">
        <v>150</v>
      </c>
      <c r="F36" s="6" t="s">
        <v>151</v>
      </c>
      <c r="G36" s="6" t="s">
        <v>152</v>
      </c>
      <c r="H36" s="6" t="s">
        <v>153</v>
      </c>
    </row>
    <row r="37" spans="1:8">
      <c r="A37" s="5" t="s">
        <v>30</v>
      </c>
      <c r="B37" s="6" t="s">
        <v>154</v>
      </c>
      <c r="C37" s="6" t="s">
        <v>155</v>
      </c>
      <c r="D37" s="6" t="s">
        <v>156</v>
      </c>
      <c r="E37" s="6" t="s">
        <v>157</v>
      </c>
      <c r="F37" s="6" t="s">
        <v>158</v>
      </c>
      <c r="G37" s="6" t="s">
        <v>159</v>
      </c>
      <c r="H37" s="6" t="s">
        <v>160</v>
      </c>
    </row>
    <row r="38" spans="1:8">
      <c r="A38" s="5" t="s">
        <v>38</v>
      </c>
      <c r="B38" s="6" t="s">
        <v>161</v>
      </c>
      <c r="C38" s="6" t="s">
        <v>162</v>
      </c>
      <c r="D38" s="6" t="s">
        <v>163</v>
      </c>
      <c r="E38" s="6" t="s">
        <v>164</v>
      </c>
      <c r="F38" s="6" t="s">
        <v>165</v>
      </c>
      <c r="G38" s="6" t="s">
        <v>166</v>
      </c>
      <c r="H38" s="6" t="s">
        <v>167</v>
      </c>
    </row>
    <row r="39" spans="1:8">
      <c r="A39" s="5" t="s">
        <v>46</v>
      </c>
      <c r="B39" s="6" t="s">
        <v>168</v>
      </c>
      <c r="C39" s="6" t="s">
        <v>169</v>
      </c>
      <c r="D39" s="6" t="s">
        <v>170</v>
      </c>
      <c r="E39" s="6" t="s">
        <v>171</v>
      </c>
      <c r="F39" s="6" t="s">
        <v>172</v>
      </c>
      <c r="G39" s="6" t="s">
        <v>173</v>
      </c>
      <c r="H39" s="6" t="s">
        <v>174</v>
      </c>
    </row>
    <row r="40" spans="1:8">
      <c r="A40" s="5" t="s">
        <v>175</v>
      </c>
      <c r="B40" s="6">
        <v>8.83</v>
      </c>
      <c r="C40" s="6">
        <v>8.65</v>
      </c>
      <c r="D40" s="6">
        <v>8.4700000000000006</v>
      </c>
      <c r="E40" s="6">
        <v>8.2899999999999991</v>
      </c>
      <c r="F40" s="6">
        <v>8.11</v>
      </c>
      <c r="G40" s="6">
        <v>7.93</v>
      </c>
      <c r="H40" s="6">
        <v>7.75</v>
      </c>
    </row>
    <row r="41" spans="1:8">
      <c r="A41" s="5" t="s">
        <v>176</v>
      </c>
      <c r="B41" s="6">
        <v>16.350000000000001</v>
      </c>
      <c r="C41" s="6">
        <v>15.9</v>
      </c>
      <c r="D41" s="6">
        <v>15.45</v>
      </c>
      <c r="E41" s="6">
        <v>15</v>
      </c>
      <c r="F41" s="6">
        <v>14.55</v>
      </c>
      <c r="G41" s="6">
        <v>14.1</v>
      </c>
      <c r="H41" s="6">
        <v>13.65</v>
      </c>
    </row>
    <row r="42" spans="1:8">
      <c r="A42" s="5" t="s">
        <v>177</v>
      </c>
      <c r="B42" s="6">
        <v>57.7</v>
      </c>
      <c r="C42" s="6">
        <v>56.4</v>
      </c>
      <c r="D42" s="6">
        <v>55.1</v>
      </c>
      <c r="E42" s="6">
        <v>53.8</v>
      </c>
      <c r="F42" s="6">
        <v>52.5</v>
      </c>
      <c r="G42" s="6">
        <v>51.2</v>
      </c>
      <c r="H42" s="6">
        <v>49.9</v>
      </c>
    </row>
    <row r="43" spans="1:8">
      <c r="A43" s="5" t="s">
        <v>178</v>
      </c>
      <c r="B43" s="6" t="s">
        <v>179</v>
      </c>
      <c r="C43" s="6" t="s">
        <v>180</v>
      </c>
      <c r="D43" s="6" t="s">
        <v>181</v>
      </c>
      <c r="E43" s="6" t="s">
        <v>182</v>
      </c>
      <c r="F43" s="6" t="s">
        <v>183</v>
      </c>
      <c r="G43" s="6" t="s">
        <v>184</v>
      </c>
      <c r="H43" s="6" t="s">
        <v>185</v>
      </c>
    </row>
    <row r="44" spans="1:8">
      <c r="A44" s="5" t="s">
        <v>65</v>
      </c>
      <c r="B44" s="7" t="s">
        <v>186</v>
      </c>
      <c r="C44" s="7" t="s">
        <v>187</v>
      </c>
      <c r="D44" s="7" t="s">
        <v>188</v>
      </c>
      <c r="E44" s="7" t="s">
        <v>189</v>
      </c>
      <c r="F44" s="7" t="s">
        <v>190</v>
      </c>
      <c r="G44" s="7" t="s">
        <v>191</v>
      </c>
      <c r="H44" s="6" t="s">
        <v>192</v>
      </c>
    </row>
    <row r="45" spans="1:8">
      <c r="A45" s="5" t="s">
        <v>73</v>
      </c>
      <c r="B45" s="7" t="s">
        <v>193</v>
      </c>
      <c r="C45" s="7" t="s">
        <v>194</v>
      </c>
      <c r="D45" s="7" t="s">
        <v>195</v>
      </c>
      <c r="E45" s="7" t="s">
        <v>196</v>
      </c>
      <c r="F45" s="7" t="s">
        <v>82</v>
      </c>
      <c r="G45" s="7" t="s">
        <v>83</v>
      </c>
      <c r="H45" s="6" t="s">
        <v>84</v>
      </c>
    </row>
    <row r="46" spans="1:8">
      <c r="A46" s="5" t="s">
        <v>81</v>
      </c>
      <c r="B46" s="7" t="s">
        <v>197</v>
      </c>
      <c r="C46" s="7" t="s">
        <v>198</v>
      </c>
      <c r="D46" s="7" t="s">
        <v>199</v>
      </c>
      <c r="E46" s="7" t="s">
        <v>200</v>
      </c>
      <c r="F46" s="7" t="s">
        <v>201</v>
      </c>
      <c r="G46" s="7" t="s">
        <v>202</v>
      </c>
      <c r="H46" s="6" t="s">
        <v>203</v>
      </c>
    </row>
    <row r="47" spans="1:8">
      <c r="A47" s="5" t="s">
        <v>89</v>
      </c>
      <c r="B47" s="7" t="s">
        <v>204</v>
      </c>
      <c r="C47" s="7" t="s">
        <v>205</v>
      </c>
      <c r="D47" s="7" t="s">
        <v>96</v>
      </c>
      <c r="E47" s="7" t="s">
        <v>206</v>
      </c>
      <c r="F47" s="7" t="s">
        <v>207</v>
      </c>
      <c r="G47" s="7" t="s">
        <v>208</v>
      </c>
      <c r="H47" s="6" t="s">
        <v>209</v>
      </c>
    </row>
    <row r="48" spans="1:8">
      <c r="A48" s="5" t="s">
        <v>97</v>
      </c>
      <c r="B48" s="7" t="s">
        <v>210</v>
      </c>
      <c r="C48" s="7" t="s">
        <v>211</v>
      </c>
      <c r="D48" s="7" t="s">
        <v>96</v>
      </c>
      <c r="E48" s="7" t="s">
        <v>212</v>
      </c>
      <c r="F48" s="7" t="s">
        <v>213</v>
      </c>
      <c r="G48" s="7" t="s">
        <v>103</v>
      </c>
      <c r="H48" s="6" t="s">
        <v>214</v>
      </c>
    </row>
    <row r="49" spans="1:9">
      <c r="A49" s="5" t="s">
        <v>215</v>
      </c>
      <c r="B49" s="7" t="s">
        <v>216</v>
      </c>
      <c r="C49" s="7" t="s">
        <v>217</v>
      </c>
      <c r="D49" s="7" t="s">
        <v>108</v>
      </c>
      <c r="E49" s="7" t="s">
        <v>218</v>
      </c>
      <c r="F49" s="7" t="s">
        <v>118</v>
      </c>
      <c r="G49" s="7" t="s">
        <v>219</v>
      </c>
      <c r="H49" s="6" t="s">
        <v>220</v>
      </c>
    </row>
    <row r="50" spans="1:9">
      <c r="A50" s="5" t="s">
        <v>112</v>
      </c>
      <c r="B50" s="7" t="s">
        <v>221</v>
      </c>
      <c r="C50" s="7" t="s">
        <v>117</v>
      </c>
      <c r="D50" s="7" t="s">
        <v>110</v>
      </c>
      <c r="E50" s="7" t="s">
        <v>222</v>
      </c>
      <c r="F50" s="7" t="s">
        <v>223</v>
      </c>
      <c r="G50" s="7" t="s">
        <v>224</v>
      </c>
      <c r="H50" s="6" t="s">
        <v>225</v>
      </c>
    </row>
    <row r="51" spans="1:9">
      <c r="A51" s="5" t="s">
        <v>226</v>
      </c>
      <c r="B51" s="7" t="s">
        <v>227</v>
      </c>
      <c r="C51" s="7" t="s">
        <v>116</v>
      </c>
      <c r="D51" s="7" t="s">
        <v>228</v>
      </c>
      <c r="E51" s="7" t="s">
        <v>229</v>
      </c>
      <c r="F51" s="7" t="s">
        <v>230</v>
      </c>
      <c r="G51" s="7" t="s">
        <v>231</v>
      </c>
      <c r="H51" s="6" t="s">
        <v>232</v>
      </c>
    </row>
    <row r="52" spans="1:9">
      <c r="A52" s="5" t="s">
        <v>130</v>
      </c>
      <c r="B52" s="7" t="s">
        <v>131</v>
      </c>
      <c r="C52" s="7" t="s">
        <v>132</v>
      </c>
      <c r="D52" s="7" t="s">
        <v>133</v>
      </c>
      <c r="E52" s="7" t="s">
        <v>134</v>
      </c>
      <c r="F52" s="7" t="s">
        <v>135</v>
      </c>
      <c r="G52" s="7" t="s">
        <v>136</v>
      </c>
      <c r="H52" s="6" t="s">
        <v>137</v>
      </c>
    </row>
    <row r="53" spans="1:9">
      <c r="A53" s="5" t="s">
        <v>233</v>
      </c>
      <c r="B53" s="7" t="s">
        <v>129</v>
      </c>
      <c r="C53" s="7" t="s">
        <v>234</v>
      </c>
      <c r="D53" s="7" t="s">
        <v>235</v>
      </c>
      <c r="E53" s="7" t="s">
        <v>236</v>
      </c>
      <c r="F53" s="7" t="s">
        <v>237</v>
      </c>
      <c r="G53" s="7" t="s">
        <v>238</v>
      </c>
      <c r="H53" s="6" t="s">
        <v>239</v>
      </c>
    </row>
    <row r="54" spans="1:9">
      <c r="A54" t="s">
        <v>138</v>
      </c>
      <c r="B54" s="8">
        <v>10</v>
      </c>
      <c r="C54" s="8">
        <v>30</v>
      </c>
      <c r="D54" s="8">
        <v>60</v>
      </c>
      <c r="E54" s="8">
        <v>100</v>
      </c>
      <c r="F54" s="8">
        <v>150</v>
      </c>
      <c r="G54" s="8">
        <v>210</v>
      </c>
      <c r="H54" s="8">
        <v>280</v>
      </c>
      <c r="I54" s="2"/>
    </row>
    <row r="55" spans="1:9">
      <c r="B55" s="2"/>
      <c r="C55" s="2"/>
      <c r="D55" s="2"/>
      <c r="E55" s="2"/>
      <c r="F55" s="2"/>
      <c r="G55" s="2"/>
      <c r="H55" s="2"/>
      <c r="I55" s="2"/>
    </row>
    <row r="56" spans="1:9">
      <c r="A56" s="54" t="s">
        <v>240</v>
      </c>
      <c r="B56" s="54"/>
      <c r="C56" s="54"/>
      <c r="D56" s="54"/>
      <c r="E56" s="54"/>
      <c r="F56" s="54"/>
      <c r="G56" s="54"/>
      <c r="H56" s="54"/>
      <c r="I56" s="2"/>
    </row>
    <row r="57" spans="1:9">
      <c r="A57" s="11"/>
      <c r="B57" s="11"/>
      <c r="C57" s="11"/>
      <c r="D57" s="11"/>
      <c r="E57" s="11"/>
      <c r="F57" s="11"/>
      <c r="G57" s="11"/>
      <c r="H57" s="11"/>
      <c r="I57" s="2"/>
    </row>
    <row r="58" spans="1:9">
      <c r="A58" s="12" t="s">
        <v>241</v>
      </c>
      <c r="B58" s="13" t="s">
        <v>242</v>
      </c>
      <c r="C58" s="14"/>
      <c r="D58" s="14"/>
      <c r="E58" s="14"/>
      <c r="F58" s="15"/>
      <c r="G58" s="16"/>
      <c r="H58" s="16"/>
      <c r="I58" s="16"/>
    </row>
    <row r="59" spans="1:9">
      <c r="A59" s="17" t="s">
        <v>243</v>
      </c>
      <c r="B59" s="10" t="s">
        <v>244</v>
      </c>
      <c r="C59" s="2" t="s">
        <v>245</v>
      </c>
      <c r="D59" s="10" t="s">
        <v>246</v>
      </c>
      <c r="E59" s="2" t="s">
        <v>247</v>
      </c>
      <c r="F59" s="18" t="s">
        <v>248</v>
      </c>
      <c r="G59" s="10"/>
      <c r="I59" s="10"/>
    </row>
    <row r="60" spans="1:9">
      <c r="A60" s="17"/>
      <c r="B60" s="10" t="s">
        <v>249</v>
      </c>
      <c r="C60" s="2" t="s">
        <v>250</v>
      </c>
      <c r="D60" s="10" t="s">
        <v>246</v>
      </c>
      <c r="E60" s="2" t="s">
        <v>250</v>
      </c>
      <c r="F60" s="18" t="s">
        <v>248</v>
      </c>
      <c r="G60" s="10"/>
      <c r="H60" s="10"/>
    </row>
    <row r="61" spans="1:9">
      <c r="A61" s="17"/>
      <c r="B61" s="10" t="s">
        <v>251</v>
      </c>
      <c r="C61" s="2" t="s">
        <v>252</v>
      </c>
      <c r="D61" s="10" t="s">
        <v>246</v>
      </c>
      <c r="E61" s="2" t="s">
        <v>252</v>
      </c>
      <c r="F61" s="18" t="s">
        <v>248</v>
      </c>
      <c r="G61" s="10"/>
      <c r="H61" s="10"/>
    </row>
    <row r="62" spans="1:9">
      <c r="A62" s="17" t="s">
        <v>253</v>
      </c>
      <c r="B62" s="10" t="s">
        <v>244</v>
      </c>
      <c r="C62" s="19" t="s">
        <v>254</v>
      </c>
      <c r="D62" s="10" t="s">
        <v>246</v>
      </c>
      <c r="E62" s="19" t="s">
        <v>255</v>
      </c>
      <c r="F62" s="18" t="s">
        <v>248</v>
      </c>
      <c r="G62" s="10"/>
      <c r="H62" s="10"/>
    </row>
    <row r="63" spans="1:9">
      <c r="A63" s="20"/>
      <c r="B63" s="10" t="s">
        <v>249</v>
      </c>
      <c r="C63" s="19" t="s">
        <v>256</v>
      </c>
      <c r="D63" s="10" t="s">
        <v>246</v>
      </c>
      <c r="E63" s="19" t="s">
        <v>257</v>
      </c>
      <c r="F63" s="18" t="s">
        <v>248</v>
      </c>
      <c r="G63" s="10"/>
    </row>
    <row r="64" spans="1:9">
      <c r="A64" s="20"/>
      <c r="B64" s="10" t="s">
        <v>251</v>
      </c>
      <c r="C64" s="19" t="s">
        <v>258</v>
      </c>
      <c r="D64" s="21" t="s">
        <v>246</v>
      </c>
      <c r="E64" s="19" t="s">
        <v>256</v>
      </c>
      <c r="F64" s="18" t="s">
        <v>248</v>
      </c>
      <c r="G64" s="10"/>
    </row>
    <row r="65" spans="1:8">
      <c r="A65" s="17" t="s">
        <v>259</v>
      </c>
      <c r="B65" s="21" t="s">
        <v>244</v>
      </c>
      <c r="C65" s="19" t="s">
        <v>256</v>
      </c>
      <c r="D65" s="21" t="s">
        <v>246</v>
      </c>
      <c r="E65" s="19" t="s">
        <v>256</v>
      </c>
      <c r="F65" s="18" t="s">
        <v>248</v>
      </c>
      <c r="G65" s="10"/>
      <c r="H65" s="10"/>
    </row>
    <row r="66" spans="1:8">
      <c r="A66" s="17"/>
      <c r="B66" s="10" t="s">
        <v>249</v>
      </c>
      <c r="C66" s="22" t="s">
        <v>260</v>
      </c>
      <c r="D66" s="21" t="s">
        <v>246</v>
      </c>
      <c r="E66" s="22" t="s">
        <v>260</v>
      </c>
      <c r="F66" s="18" t="s">
        <v>248</v>
      </c>
      <c r="G66" s="10"/>
      <c r="H66" s="10"/>
    </row>
    <row r="67" spans="1:8">
      <c r="A67" s="23"/>
      <c r="B67" s="24" t="s">
        <v>251</v>
      </c>
      <c r="C67" s="25" t="s">
        <v>260</v>
      </c>
      <c r="D67" s="24" t="s">
        <v>246</v>
      </c>
      <c r="E67" s="25" t="s">
        <v>260</v>
      </c>
      <c r="F67" s="26" t="s">
        <v>248</v>
      </c>
      <c r="G67" s="10"/>
    </row>
    <row r="68" spans="1:8">
      <c r="A68" s="12" t="s">
        <v>241</v>
      </c>
      <c r="B68" s="13" t="s">
        <v>6</v>
      </c>
      <c r="C68" s="27"/>
      <c r="D68" s="27"/>
      <c r="E68" s="27"/>
      <c r="F68" s="28"/>
    </row>
    <row r="69" spans="1:8">
      <c r="A69" s="17" t="s">
        <v>261</v>
      </c>
      <c r="B69" s="10" t="s">
        <v>244</v>
      </c>
      <c r="C69" s="2" t="s">
        <v>262</v>
      </c>
      <c r="D69" s="10" t="s">
        <v>246</v>
      </c>
      <c r="E69" s="2" t="s">
        <v>262</v>
      </c>
      <c r="F69" s="18" t="s">
        <v>248</v>
      </c>
    </row>
    <row r="70" spans="1:8">
      <c r="A70" s="17"/>
      <c r="B70" s="10" t="s">
        <v>263</v>
      </c>
      <c r="C70" s="2" t="s">
        <v>252</v>
      </c>
      <c r="D70" s="10" t="s">
        <v>246</v>
      </c>
      <c r="E70" s="2" t="s">
        <v>252</v>
      </c>
      <c r="F70" s="18" t="s">
        <v>248</v>
      </c>
    </row>
    <row r="71" spans="1:8">
      <c r="A71" s="17"/>
      <c r="B71" s="10" t="s">
        <v>251</v>
      </c>
      <c r="C71" s="2" t="s">
        <v>264</v>
      </c>
      <c r="D71" s="21" t="s">
        <v>246</v>
      </c>
      <c r="E71" s="2" t="s">
        <v>265</v>
      </c>
      <c r="F71" s="18" t="s">
        <v>248</v>
      </c>
    </row>
    <row r="72" spans="1:8">
      <c r="A72" s="17" t="s">
        <v>253</v>
      </c>
      <c r="B72" s="10" t="s">
        <v>244</v>
      </c>
      <c r="C72" s="19" t="s">
        <v>266</v>
      </c>
      <c r="D72" s="10" t="s">
        <v>246</v>
      </c>
      <c r="E72" s="19" t="s">
        <v>257</v>
      </c>
      <c r="F72" s="18" t="s">
        <v>248</v>
      </c>
      <c r="G72" s="10"/>
    </row>
    <row r="73" spans="1:8">
      <c r="A73" s="20"/>
      <c r="B73" s="10" t="s">
        <v>263</v>
      </c>
      <c r="C73" s="19" t="s">
        <v>258</v>
      </c>
      <c r="D73" s="21" t="s">
        <v>246</v>
      </c>
      <c r="E73" s="19" t="s">
        <v>256</v>
      </c>
      <c r="F73" s="18" t="s">
        <v>248</v>
      </c>
      <c r="G73" s="10"/>
    </row>
    <row r="74" spans="1:8">
      <c r="A74" s="20"/>
      <c r="B74" s="10" t="s">
        <v>267</v>
      </c>
      <c r="C74" s="22" t="s">
        <v>260</v>
      </c>
      <c r="D74" s="10" t="s">
        <v>246</v>
      </c>
      <c r="E74" s="22" t="s">
        <v>260</v>
      </c>
      <c r="F74" s="18" t="s">
        <v>248</v>
      </c>
      <c r="G74" s="10"/>
    </row>
    <row r="75" spans="1:8">
      <c r="A75" s="17" t="s">
        <v>259</v>
      </c>
      <c r="B75" s="21" t="s">
        <v>244</v>
      </c>
      <c r="C75" s="22" t="s">
        <v>260</v>
      </c>
      <c r="D75" s="21" t="s">
        <v>246</v>
      </c>
      <c r="E75" s="22" t="s">
        <v>260</v>
      </c>
      <c r="F75" s="18" t="s">
        <v>248</v>
      </c>
      <c r="G75" s="10"/>
    </row>
    <row r="76" spans="1:8">
      <c r="A76" s="29"/>
      <c r="B76" s="10" t="s">
        <v>268</v>
      </c>
      <c r="C76" s="19" t="s">
        <v>269</v>
      </c>
      <c r="D76" s="21" t="s">
        <v>246</v>
      </c>
      <c r="E76" s="19" t="s">
        <v>270</v>
      </c>
      <c r="F76" s="18" t="s">
        <v>248</v>
      </c>
      <c r="G76" s="10"/>
    </row>
    <row r="77" spans="1:8">
      <c r="A77" s="30" t="s">
        <v>241</v>
      </c>
      <c r="B77" s="13" t="s">
        <v>5</v>
      </c>
      <c r="C77" s="31"/>
      <c r="D77" s="27"/>
      <c r="E77" s="31"/>
      <c r="F77" s="28"/>
      <c r="G77" s="10"/>
    </row>
    <row r="78" spans="1:8">
      <c r="A78" s="17" t="s">
        <v>261</v>
      </c>
      <c r="B78" s="10" t="s">
        <v>244</v>
      </c>
      <c r="C78" s="32" t="s">
        <v>271</v>
      </c>
      <c r="D78" s="10" t="s">
        <v>246</v>
      </c>
      <c r="E78" s="32" t="s">
        <v>272</v>
      </c>
      <c r="F78" s="18" t="s">
        <v>248</v>
      </c>
    </row>
    <row r="79" spans="1:8">
      <c r="A79" s="17"/>
      <c r="B79" s="33" t="s">
        <v>273</v>
      </c>
      <c r="C79" s="32" t="s">
        <v>274</v>
      </c>
      <c r="D79" s="10"/>
      <c r="E79" s="19"/>
      <c r="F79" s="18"/>
    </row>
    <row r="80" spans="1:8">
      <c r="A80" s="17" t="s">
        <v>253</v>
      </c>
      <c r="B80" s="21" t="s">
        <v>244</v>
      </c>
      <c r="C80" s="22" t="s">
        <v>269</v>
      </c>
      <c r="D80" s="21" t="s">
        <v>246</v>
      </c>
      <c r="E80" s="22" t="s">
        <v>260</v>
      </c>
      <c r="F80" s="18" t="s">
        <v>248</v>
      </c>
    </row>
    <row r="81" spans="1:6">
      <c r="A81" s="23"/>
      <c r="B81" s="34" t="s">
        <v>273</v>
      </c>
      <c r="C81" s="25" t="s">
        <v>275</v>
      </c>
      <c r="D81" s="24"/>
      <c r="E81" s="25"/>
      <c r="F81" s="26"/>
    </row>
    <row r="82" spans="1:6">
      <c r="B82" s="10"/>
      <c r="C82" s="35"/>
      <c r="D82" s="10"/>
      <c r="E82" s="35"/>
    </row>
    <row r="83" spans="1:6">
      <c r="A83" t="s">
        <v>276</v>
      </c>
      <c r="B83" s="10" t="s">
        <v>277</v>
      </c>
      <c r="C83" s="10"/>
      <c r="D83" s="10"/>
      <c r="E83" s="10"/>
      <c r="F83" s="10"/>
    </row>
    <row r="84" spans="1:6">
      <c r="B84" s="10"/>
      <c r="C84" s="10"/>
      <c r="D84" s="10"/>
    </row>
    <row r="85" spans="1:6">
      <c r="B85" s="10"/>
      <c r="C85" s="10"/>
      <c r="D85" s="10"/>
    </row>
    <row r="86" spans="1:6">
      <c r="A86" s="9" t="s">
        <v>278</v>
      </c>
      <c r="B86" s="10"/>
      <c r="C86" s="36"/>
      <c r="D86" s="37" t="s">
        <v>279</v>
      </c>
      <c r="E86" s="38"/>
    </row>
    <row r="87" spans="1:6">
      <c r="A87" t="s">
        <v>280</v>
      </c>
      <c r="B87" s="19" t="s">
        <v>256</v>
      </c>
      <c r="C87" s="36"/>
      <c r="D87" t="s">
        <v>244</v>
      </c>
      <c r="E87" s="19" t="s">
        <v>281</v>
      </c>
    </row>
    <row r="88" spans="1:6">
      <c r="A88" t="s">
        <v>282</v>
      </c>
      <c r="B88" s="19" t="s">
        <v>258</v>
      </c>
      <c r="C88" s="10"/>
      <c r="D88" t="s">
        <v>283</v>
      </c>
      <c r="E88" s="19" t="s">
        <v>284</v>
      </c>
    </row>
    <row r="89" spans="1:6">
      <c r="A89" t="s">
        <v>285</v>
      </c>
      <c r="B89" s="19" t="s">
        <v>270</v>
      </c>
      <c r="D89" s="39" t="s">
        <v>286</v>
      </c>
      <c r="E89" s="19" t="s">
        <v>287</v>
      </c>
    </row>
    <row r="90" spans="1:6">
      <c r="B90" s="19"/>
      <c r="D90" s="40" t="s">
        <v>288</v>
      </c>
      <c r="E90" s="19" t="s">
        <v>284</v>
      </c>
    </row>
    <row r="91" spans="1:6">
      <c r="A91" s="43" t="s">
        <v>332</v>
      </c>
      <c r="D91" t="s">
        <v>289</v>
      </c>
      <c r="E91" s="10"/>
    </row>
    <row r="92" spans="1:6">
      <c r="A92" t="s">
        <v>5</v>
      </c>
      <c r="B92" s="42" t="s">
        <v>292</v>
      </c>
      <c r="D92" t="s">
        <v>290</v>
      </c>
      <c r="E92" s="10"/>
    </row>
    <row r="93" spans="1:6">
      <c r="A93" t="s">
        <v>293</v>
      </c>
      <c r="B93" s="42" t="s">
        <v>294</v>
      </c>
      <c r="D93" t="s">
        <v>291</v>
      </c>
    </row>
    <row r="95" spans="1:6">
      <c r="A95" s="43" t="s">
        <v>295</v>
      </c>
    </row>
    <row r="96" spans="1:6">
      <c r="A96" t="s">
        <v>296</v>
      </c>
    </row>
    <row r="97" spans="1:3">
      <c r="A97" t="s">
        <v>297</v>
      </c>
    </row>
    <row r="98" spans="1:3">
      <c r="A98" t="s">
        <v>298</v>
      </c>
    </row>
    <row r="99" spans="1:3">
      <c r="A99" t="s">
        <v>299</v>
      </c>
    </row>
    <row r="100" spans="1:3">
      <c r="A100" t="s">
        <v>300</v>
      </c>
    </row>
    <row r="101" spans="1:3">
      <c r="A101" t="s">
        <v>301</v>
      </c>
    </row>
    <row r="102" spans="1:3">
      <c r="A102" t="s">
        <v>302</v>
      </c>
    </row>
    <row r="103" spans="1:3">
      <c r="A103" t="s">
        <v>303</v>
      </c>
      <c r="B103" s="44"/>
      <c r="C103" s="41"/>
    </row>
    <row r="104" spans="1:3">
      <c r="A104" t="s">
        <v>304</v>
      </c>
    </row>
    <row r="105" spans="1:3">
      <c r="A105" t="s">
        <v>331</v>
      </c>
    </row>
  </sheetData>
  <mergeCells count="2">
    <mergeCell ref="A1:H1"/>
    <mergeCell ref="A56:H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topLeftCell="A13" workbookViewId="0">
      <selection activeCell="G26" sqref="G26"/>
    </sheetView>
  </sheetViews>
  <sheetFormatPr baseColWidth="10" defaultRowHeight="15"/>
  <cols>
    <col min="1" max="1" width="20.140625" customWidth="1"/>
  </cols>
  <sheetData>
    <row r="1" spans="1:3">
      <c r="A1" s="55" t="s">
        <v>305</v>
      </c>
      <c r="B1" s="56"/>
      <c r="C1" s="57"/>
    </row>
    <row r="2" spans="1:3">
      <c r="A2" s="45"/>
      <c r="B2" s="46" t="s">
        <v>306</v>
      </c>
      <c r="C2" s="46" t="s">
        <v>307</v>
      </c>
    </row>
    <row r="3" spans="1:3">
      <c r="A3" s="47" t="s">
        <v>308</v>
      </c>
      <c r="B3" s="48">
        <v>79</v>
      </c>
      <c r="C3" s="48">
        <v>61</v>
      </c>
    </row>
    <row r="4" spans="1:3">
      <c r="A4" s="47" t="s">
        <v>309</v>
      </c>
      <c r="B4" s="48">
        <v>57</v>
      </c>
      <c r="C4" s="48">
        <v>44</v>
      </c>
    </row>
    <row r="5" spans="1:3">
      <c r="A5" s="49"/>
      <c r="B5" s="50">
        <f>SUM(B3:B4)</f>
        <v>136</v>
      </c>
      <c r="C5" s="51">
        <f>SUM(C3:C4)</f>
        <v>105</v>
      </c>
    </row>
    <row r="6" spans="1:3">
      <c r="A6" s="55" t="s">
        <v>310</v>
      </c>
      <c r="B6" s="56"/>
      <c r="C6" s="57"/>
    </row>
    <row r="7" spans="1:3">
      <c r="A7" s="45"/>
      <c r="B7" s="46" t="s">
        <v>306</v>
      </c>
      <c r="C7" s="46" t="s">
        <v>307</v>
      </c>
    </row>
    <row r="8" spans="1:3">
      <c r="A8" s="47" t="s">
        <v>311</v>
      </c>
      <c r="B8" s="48">
        <v>318</v>
      </c>
      <c r="C8" s="48">
        <v>245</v>
      </c>
    </row>
    <row r="9" spans="1:3">
      <c r="A9" s="47" t="s">
        <v>312</v>
      </c>
      <c r="B9" s="48">
        <v>247</v>
      </c>
      <c r="C9" s="48">
        <v>190</v>
      </c>
    </row>
    <row r="10" spans="1:3">
      <c r="A10" s="47" t="s">
        <v>313</v>
      </c>
      <c r="B10" s="48">
        <v>231</v>
      </c>
      <c r="C10" s="48">
        <v>178</v>
      </c>
    </row>
    <row r="11" spans="1:3">
      <c r="A11" s="47" t="s">
        <v>314</v>
      </c>
      <c r="B11" s="48">
        <v>69</v>
      </c>
      <c r="C11" s="48">
        <v>53</v>
      </c>
    </row>
    <row r="12" spans="1:3">
      <c r="A12" s="49"/>
      <c r="B12" s="50">
        <f>SUM(B8:B11)</f>
        <v>865</v>
      </c>
      <c r="C12" s="51">
        <f>SUM(C8:C11)</f>
        <v>666</v>
      </c>
    </row>
    <row r="13" spans="1:3">
      <c r="A13" s="55" t="s">
        <v>315</v>
      </c>
      <c r="B13" s="56"/>
      <c r="C13" s="57"/>
    </row>
    <row r="14" spans="1:3">
      <c r="A14" s="45"/>
      <c r="B14" s="46" t="s">
        <v>306</v>
      </c>
      <c r="C14" s="46" t="s">
        <v>307</v>
      </c>
    </row>
    <row r="15" spans="1:3">
      <c r="A15" s="47" t="s">
        <v>316</v>
      </c>
      <c r="B15" s="48">
        <v>698</v>
      </c>
      <c r="C15" s="48">
        <v>538</v>
      </c>
    </row>
    <row r="16" spans="1:3">
      <c r="A16" s="47" t="s">
        <v>317</v>
      </c>
      <c r="B16" s="48">
        <v>628</v>
      </c>
      <c r="C16" s="48">
        <v>484</v>
      </c>
    </row>
    <row r="17" spans="1:3">
      <c r="A17" s="47" t="s">
        <v>318</v>
      </c>
      <c r="B17" s="48">
        <v>510</v>
      </c>
      <c r="C17" s="48">
        <v>393</v>
      </c>
    </row>
    <row r="18" spans="1:3">
      <c r="A18" s="47" t="s">
        <v>319</v>
      </c>
      <c r="B18" s="48">
        <v>445</v>
      </c>
      <c r="C18" s="48">
        <v>343</v>
      </c>
    </row>
    <row r="19" spans="1:3">
      <c r="A19" s="47" t="s">
        <v>320</v>
      </c>
      <c r="B19" s="48">
        <v>327</v>
      </c>
      <c r="C19" s="48">
        <v>252</v>
      </c>
    </row>
    <row r="20" spans="1:3">
      <c r="A20" s="47" t="s">
        <v>321</v>
      </c>
      <c r="B20" s="48">
        <v>327</v>
      </c>
      <c r="C20" s="48">
        <v>252</v>
      </c>
    </row>
    <row r="21" spans="1:3">
      <c r="A21" s="47" t="s">
        <v>322</v>
      </c>
      <c r="B21" s="48">
        <v>301</v>
      </c>
      <c r="C21" s="48">
        <v>232</v>
      </c>
    </row>
    <row r="22" spans="1:3">
      <c r="A22" s="47" t="s">
        <v>323</v>
      </c>
      <c r="B22" s="48">
        <v>156</v>
      </c>
      <c r="C22" s="48">
        <v>120</v>
      </c>
    </row>
    <row r="23" spans="1:3">
      <c r="A23" s="47" t="s">
        <v>324</v>
      </c>
      <c r="B23" s="48">
        <v>150</v>
      </c>
      <c r="C23" s="48">
        <v>116</v>
      </c>
    </row>
    <row r="24" spans="1:3">
      <c r="A24" s="47" t="s">
        <v>325</v>
      </c>
      <c r="B24" s="48">
        <v>143</v>
      </c>
      <c r="C24" s="48">
        <v>110</v>
      </c>
    </row>
    <row r="25" spans="1:3">
      <c r="A25" s="47" t="s">
        <v>326</v>
      </c>
      <c r="B25" s="48">
        <v>122</v>
      </c>
      <c r="C25" s="48">
        <v>94</v>
      </c>
    </row>
    <row r="26" spans="1:3">
      <c r="A26" s="47" t="s">
        <v>327</v>
      </c>
      <c r="B26" s="48">
        <v>118</v>
      </c>
      <c r="C26" s="48">
        <v>90</v>
      </c>
    </row>
    <row r="27" spans="1:3">
      <c r="A27" s="47" t="s">
        <v>328</v>
      </c>
      <c r="B27" s="48">
        <v>98</v>
      </c>
      <c r="C27" s="48">
        <v>76</v>
      </c>
    </row>
    <row r="28" spans="1:3">
      <c r="A28" s="47" t="s">
        <v>329</v>
      </c>
      <c r="B28" s="48">
        <v>83</v>
      </c>
      <c r="C28" s="48">
        <v>64</v>
      </c>
    </row>
    <row r="29" spans="1:3">
      <c r="A29" s="47" t="s">
        <v>330</v>
      </c>
      <c r="B29" s="48">
        <v>82</v>
      </c>
      <c r="C29" s="48">
        <v>63</v>
      </c>
    </row>
    <row r="30" spans="1:3">
      <c r="A30" s="52"/>
      <c r="B30" s="50">
        <f>SUM(B15:B29)</f>
        <v>4188</v>
      </c>
      <c r="C30" s="51">
        <f>SUM(C15:C29)</f>
        <v>3227</v>
      </c>
    </row>
    <row r="32" spans="1:3">
      <c r="A32" s="58" t="s">
        <v>333</v>
      </c>
      <c r="B32" t="s">
        <v>334</v>
      </c>
    </row>
    <row r="33" spans="1:2">
      <c r="A33" s="58" t="s">
        <v>335</v>
      </c>
      <c r="B33">
        <v>0.77086144000000001</v>
      </c>
    </row>
  </sheetData>
  <mergeCells count="3">
    <mergeCell ref="A1:C1"/>
    <mergeCell ref="A6:C6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Critères</vt:lpstr>
      <vt:lpstr>primes16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jan</dc:creator>
  <cp:lastModifiedBy>jean jan</cp:lastModifiedBy>
  <dcterms:created xsi:type="dcterms:W3CDTF">2017-05-03T15:16:03Z</dcterms:created>
  <dcterms:modified xsi:type="dcterms:W3CDTF">2017-05-03T15:24:13Z</dcterms:modified>
</cp:coreProperties>
</file>